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US Solar PV Production" sheetId="1" r:id="rId1"/>
    <sheet name="US Annual PV Prod (g-1)" sheetId="2" r:id="rId2"/>
    <sheet name="US Cumulative PV Prod (g-2)" sheetId="3" r:id="rId3"/>
  </sheets>
  <externalReferences>
    <externalReference r:id="rId6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<sst xmlns="http://schemas.openxmlformats.org/spreadsheetml/2006/main" count="7" uniqueCount="7">
  <si>
    <t>U.S. Solar Photovoltaics Production, 1976-2008</t>
  </si>
  <si>
    <t>Year</t>
  </si>
  <si>
    <t>Annual Production</t>
  </si>
  <si>
    <t>Cumulative Production</t>
  </si>
  <si>
    <t>Megawatts</t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</si>
  <si>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2"/>
      </rPr>
      <t xml:space="preserve"> (New York: W.W. Norton &amp; Company, 2009). For more information and a free download of the book, see Earth Policy Institute on-line at www.earthpolicy.org.</t>
    </r>
  </si>
  <si>
    <r>
      <t xml:space="preserve">Source: Compiled by Earth Policy Institute with 1976-1993 from Hillary Flynn, Content Manager at Prometheus Institute for Sustainable Development, Cambridge, MA, email to Joseph Florence, Earth Policy Institute, 21 March 2006;  1994-2000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2"/>
      </rPr>
      <t xml:space="preserve">, CD-ROM (Washington, DC: 2005); 2001-2008 from Prometheus Institute and Greentech Media, "25th Annual Data Collection Results: PV Production Explodes in 2008,"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>, vol. 28, no. 4 (April 2009), pp. 15-18.</t>
    </r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</si>
</sst>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#,##0.000"/>
    <numFmt numFmtId="167" formatCode="0.0%"/>
    <numFmt numFmtId="168" formatCode="##\ \-\ ##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&quot;$&quot;#,##0"/>
    <numFmt numFmtId="174" formatCode="0.00_);[Red]\(0.00\)"/>
    <numFmt numFmtId="175" formatCode="0.0_);[Red]\(0.0\)"/>
    <numFmt numFmtId="176" formatCode="0.0;[Red]0.0"/>
    <numFmt numFmtId="177" formatCode="_(* #,##0.0_);_(* \(#,##0.0\);_(* &quot;-&quot;??_);_(@_)"/>
    <numFmt numFmtId="178" formatCode="_(* #,##0_);_(* \(#,##0\);_(* &quot;-&quot;??_);_(@_)"/>
    <numFmt numFmtId="179" formatCode="[$-409]dddd\,\ mmmm\ dd\,\ yyyy"/>
    <numFmt numFmtId="180" formatCode="[$-409]h:mm:ss\ AM/PM"/>
    <numFmt numFmtId="181" formatCode="#,##0.0_);\(#,##0.0\)"/>
    <numFmt numFmtId="182" formatCode="#,##0.0000"/>
    <numFmt numFmtId="183" formatCode="yyyy"/>
    <numFmt numFmtId="184" formatCode="[$-409]mmmmm\-yy;@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0.000000000"/>
    <numFmt numFmtId="191" formatCode="0.0000000000"/>
    <numFmt numFmtId="192" formatCode="0.00000000"/>
    <numFmt numFmtId="193" formatCode="_(* #,##0.000_);_(* \(#,##0.000\);_(* &quot;-&quot;??_);_(@_)"/>
    <numFmt numFmtId="194" formatCode="0.00_)"/>
    <numFmt numFmtId="195" formatCode="0.0_)"/>
    <numFmt numFmtId="196" formatCode="\ 0,000\ &quot;gal&quot;;\ \(0,000\ &quot;gal&quot;\)"/>
    <numFmt numFmtId="197" formatCode="\ 0\ &quot;sf&quot;"/>
    <numFmt numFmtId="198" formatCode="\ 0\ &quot;SF&quot;"/>
    <numFmt numFmtId="199" formatCode="\ 0,000\ &quot;SF&quot;"/>
    <numFmt numFmtId="200" formatCode="\ 0.0\ &quot;GPF&quot;"/>
    <numFmt numFmtId="201" formatCode="\ 0\ &quot;flush&quot;"/>
    <numFmt numFmtId="202" formatCode="\ 0.0\ &quot;gal&quot;"/>
    <numFmt numFmtId="203" formatCode="\ 0\ &quot;gal&quot;"/>
    <numFmt numFmtId="204" formatCode="\ 0,000\ &quot;gal&quot;"/>
    <numFmt numFmtId="205" formatCode="\ 0.0\ &quot;GPM&quot;"/>
    <numFmt numFmtId="206" formatCode="\ 0.00\ &quot;min&quot;"/>
    <numFmt numFmtId="207" formatCode="\ 0\ &quot;min&quot;"/>
    <numFmt numFmtId="208" formatCode="[$$-409]#,##0"/>
    <numFmt numFmtId="209" formatCode="_(&quot;$&quot;* #,##0_);_(&quot;$&quot;* \(#,##0\);_(&quot;$&quot;* &quot;-&quot;??_);_(@_)"/>
    <numFmt numFmtId="210" formatCode="mmmm\ d\,\ yyyy"/>
    <numFmt numFmtId="211" formatCode="mmm\-yyyy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Eras Light ITC"/>
      <family val="2"/>
    </font>
    <font>
      <sz val="10"/>
      <name val="Courie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183" fontId="0" fillId="0" borderId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3" fillId="0" borderId="0" xfId="0" applyFont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63" applyFont="1" applyBorder="1" applyAlignment="1" applyProtection="1">
      <alignment horizontal="left"/>
      <protection/>
    </xf>
    <xf numFmtId="164" fontId="0" fillId="0" borderId="0" xfId="63" applyNumberFormat="1" applyFont="1" applyFill="1" applyBorder="1" applyAlignment="1">
      <alignment horizontal="right"/>
      <protection/>
    </xf>
    <xf numFmtId="165" fontId="0" fillId="0" borderId="0" xfId="63" applyNumberFormat="1" applyFont="1" applyFill="1" applyBorder="1" applyAlignment="1">
      <alignment horizontal="right"/>
      <protection/>
    </xf>
    <xf numFmtId="164" fontId="0" fillId="0" borderId="0" xfId="0" applyNumberFormat="1" applyBorder="1" applyAlignment="1">
      <alignment/>
    </xf>
    <xf numFmtId="0" fontId="0" fillId="0" borderId="10" xfId="63" applyFont="1" applyBorder="1" applyAlignment="1" applyProtection="1">
      <alignment horizontal="left"/>
      <protection/>
    </xf>
    <xf numFmtId="165" fontId="0" fillId="0" borderId="10" xfId="63" applyNumberFormat="1" applyFont="1" applyFill="1" applyBorder="1" applyAlignment="1">
      <alignment horizontal="right"/>
      <protection/>
    </xf>
    <xf numFmtId="164" fontId="0" fillId="0" borderId="10" xfId="0" applyNumberFormat="1" applyBorder="1" applyAlignment="1">
      <alignment/>
    </xf>
    <xf numFmtId="0" fontId="0" fillId="0" borderId="0" xfId="63" applyFont="1" applyFill="1" applyBorder="1" applyAlignment="1" applyProtection="1">
      <alignment horizontal="left" vertical="top" wrapText="1"/>
      <protection/>
    </xf>
    <xf numFmtId="0" fontId="0" fillId="0" borderId="0" xfId="63" applyFont="1" applyFill="1" applyBorder="1" applyAlignment="1" applyProtection="1">
      <alignment vertical="top" wrapText="1"/>
      <protection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4" xfId="61"/>
    <cellStyle name="Normal 4 2" xfId="62"/>
    <cellStyle name="Normal_SOLAR" xfId="63"/>
    <cellStyle name="Note" xfId="64"/>
    <cellStyle name="Output" xfId="65"/>
    <cellStyle name="Percent" xfId="66"/>
    <cellStyle name="Style 29" xfId="67"/>
    <cellStyle name="Title" xfId="68"/>
    <cellStyle name="Total" xfId="69"/>
    <cellStyle name="Warning Text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Annual Solar Photovoltaics Production, 1976-2008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US Annual PV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'US Solar PV Production'!$A$6:$A$38</c:f>
              <c:numCache>
                <c:ptCount val="33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</c:numCache>
            </c:numRef>
          </c:cat>
          <c:val>
            <c:numRef>
              <c:f>'US Solar PV Production'!$B$6:$B$38</c:f>
              <c:numCache>
                <c:ptCount val="33"/>
                <c:pt idx="0">
                  <c:v>0.32</c:v>
                </c:pt>
                <c:pt idx="1">
                  <c:v>0.42</c:v>
                </c:pt>
                <c:pt idx="2">
                  <c:v>0.84</c:v>
                </c:pt>
                <c:pt idx="3">
                  <c:v>1.24</c:v>
                </c:pt>
                <c:pt idx="4">
                  <c:v>2.5</c:v>
                </c:pt>
                <c:pt idx="5">
                  <c:v>3.5</c:v>
                </c:pt>
                <c:pt idx="6">
                  <c:v>5.2</c:v>
                </c:pt>
                <c:pt idx="7">
                  <c:v>8.2</c:v>
                </c:pt>
                <c:pt idx="8">
                  <c:v>8</c:v>
                </c:pt>
                <c:pt idx="9">
                  <c:v>7.7</c:v>
                </c:pt>
                <c:pt idx="10">
                  <c:v>7.1</c:v>
                </c:pt>
                <c:pt idx="11">
                  <c:v>8.7</c:v>
                </c:pt>
                <c:pt idx="12">
                  <c:v>11.1</c:v>
                </c:pt>
                <c:pt idx="13">
                  <c:v>14.1</c:v>
                </c:pt>
                <c:pt idx="14">
                  <c:v>14.8</c:v>
                </c:pt>
                <c:pt idx="15">
                  <c:v>17.1</c:v>
                </c:pt>
                <c:pt idx="16">
                  <c:v>18.1</c:v>
                </c:pt>
                <c:pt idx="17">
                  <c:v>22.44</c:v>
                </c:pt>
                <c:pt idx="18">
                  <c:v>25.64</c:v>
                </c:pt>
                <c:pt idx="19">
                  <c:v>34.75</c:v>
                </c:pt>
                <c:pt idx="20">
                  <c:v>38.85</c:v>
                </c:pt>
                <c:pt idx="21">
                  <c:v>51</c:v>
                </c:pt>
                <c:pt idx="22">
                  <c:v>53.7</c:v>
                </c:pt>
                <c:pt idx="23">
                  <c:v>60.8</c:v>
                </c:pt>
                <c:pt idx="24">
                  <c:v>74.97</c:v>
                </c:pt>
                <c:pt idx="25">
                  <c:v>100.3</c:v>
                </c:pt>
                <c:pt idx="26">
                  <c:v>120.6</c:v>
                </c:pt>
                <c:pt idx="27">
                  <c:v>103</c:v>
                </c:pt>
                <c:pt idx="28">
                  <c:v>138.7</c:v>
                </c:pt>
                <c:pt idx="29">
                  <c:v>153.1</c:v>
                </c:pt>
                <c:pt idx="30">
                  <c:v>177.6</c:v>
                </c:pt>
                <c:pt idx="31">
                  <c:v>270.6</c:v>
                </c:pt>
                <c:pt idx="32">
                  <c:v>412</c:v>
                </c:pt>
              </c:numCache>
            </c:numRef>
          </c:val>
        </c:ser>
        <c:axId val="20097431"/>
        <c:axId val="46659152"/>
      </c:barChart>
      <c:catAx>
        <c:axId val="200974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Prometheus Institute and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659152"/>
        <c:crosses val="autoZero"/>
        <c:auto val="1"/>
        <c:lblOffset val="100"/>
        <c:noMultiLvlLbl val="0"/>
      </c:catAx>
      <c:valAx>
        <c:axId val="466591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0974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Cumulative Solar Photovoltaics Production, 
1976-2008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US Cumulative PV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Solar PV Production'!$A$6:$A$38</c:f>
              <c:numCache>
                <c:ptCount val="33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</c:numCache>
            </c:numRef>
          </c:xVal>
          <c:yVal>
            <c:numRef>
              <c:f>'US Solar PV Production'!$C$6:$C$38</c:f>
              <c:numCache>
                <c:ptCount val="33"/>
                <c:pt idx="0">
                  <c:v>0.32</c:v>
                </c:pt>
                <c:pt idx="1">
                  <c:v>0.74</c:v>
                </c:pt>
                <c:pt idx="2">
                  <c:v>1.58</c:v>
                </c:pt>
                <c:pt idx="3">
                  <c:v>2.8200000000000003</c:v>
                </c:pt>
                <c:pt idx="4">
                  <c:v>5.32</c:v>
                </c:pt>
                <c:pt idx="5">
                  <c:v>8.82</c:v>
                </c:pt>
                <c:pt idx="6">
                  <c:v>14.02</c:v>
                </c:pt>
                <c:pt idx="7">
                  <c:v>22.22</c:v>
                </c:pt>
                <c:pt idx="8">
                  <c:v>30.22</c:v>
                </c:pt>
                <c:pt idx="9">
                  <c:v>37.92</c:v>
                </c:pt>
                <c:pt idx="10">
                  <c:v>45.02</c:v>
                </c:pt>
                <c:pt idx="11">
                  <c:v>53.72</c:v>
                </c:pt>
                <c:pt idx="12">
                  <c:v>64.82</c:v>
                </c:pt>
                <c:pt idx="13">
                  <c:v>78.91999999999999</c:v>
                </c:pt>
                <c:pt idx="14">
                  <c:v>93.71999999999998</c:v>
                </c:pt>
                <c:pt idx="15">
                  <c:v>110.82</c:v>
                </c:pt>
                <c:pt idx="16">
                  <c:v>128.92</c:v>
                </c:pt>
                <c:pt idx="17">
                  <c:v>151.35999999999999</c:v>
                </c:pt>
                <c:pt idx="18">
                  <c:v>177</c:v>
                </c:pt>
                <c:pt idx="19">
                  <c:v>211.75</c:v>
                </c:pt>
                <c:pt idx="20">
                  <c:v>250.6</c:v>
                </c:pt>
                <c:pt idx="21">
                  <c:v>301.6</c:v>
                </c:pt>
                <c:pt idx="22">
                  <c:v>355.3</c:v>
                </c:pt>
                <c:pt idx="23">
                  <c:v>416.1</c:v>
                </c:pt>
                <c:pt idx="24">
                  <c:v>491.07000000000005</c:v>
                </c:pt>
                <c:pt idx="25">
                  <c:v>591.37</c:v>
                </c:pt>
                <c:pt idx="26">
                  <c:v>711.97</c:v>
                </c:pt>
                <c:pt idx="27">
                  <c:v>814.97</c:v>
                </c:pt>
                <c:pt idx="28">
                  <c:v>953.6700000000001</c:v>
                </c:pt>
                <c:pt idx="29">
                  <c:v>1106.77</c:v>
                </c:pt>
                <c:pt idx="30">
                  <c:v>1284.37</c:v>
                </c:pt>
                <c:pt idx="31">
                  <c:v>1554.9699999999998</c:v>
                </c:pt>
                <c:pt idx="32">
                  <c:v>1966.9699999999998</c:v>
                </c:pt>
              </c:numCache>
            </c:numRef>
          </c:yVal>
          <c:smooth val="1"/>
        </c:ser>
        <c:axId val="17279185"/>
        <c:axId val="21294938"/>
      </c:scatterChart>
      <c:valAx>
        <c:axId val="17279185"/>
        <c:scaling>
          <c:orientation val="minMax"/>
          <c:max val="2010"/>
          <c:min val="19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Prometheus Institute and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294938"/>
        <c:crosses val="autoZero"/>
        <c:crossBetween val="midCat"/>
        <c:dispUnits/>
        <c:majorUnit val="5"/>
      </c:valAx>
      <c:valAx>
        <c:axId val="21294938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279185"/>
        <c:crossesAt val="1975"/>
        <c:crossBetween val="midCat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 topLeftCell="A1">
      <selection activeCell="A1" sqref="A1"/>
    </sheetView>
  </sheetViews>
  <sheetFormatPr defaultColWidth="9.140625" defaultRowHeight="12.75"/>
  <cols>
    <col min="2" max="2" width="18.00390625" style="0" customWidth="1"/>
    <col min="3" max="3" width="21.421875" style="0" customWidth="1"/>
    <col min="5" max="5" width="10.7109375" style="0" customWidth="1"/>
  </cols>
  <sheetData>
    <row r="1" ht="12.75">
      <c r="A1" s="1" t="s">
        <v>0</v>
      </c>
    </row>
    <row r="3" spans="1:3" ht="12.75">
      <c r="A3" s="2" t="s">
        <v>1</v>
      </c>
      <c r="B3" s="3" t="s">
        <v>2</v>
      </c>
      <c r="C3" s="3" t="s">
        <v>3</v>
      </c>
    </row>
    <row r="4" spans="1:3" ht="12.75">
      <c r="A4" s="4"/>
      <c r="B4" s="5" t="s">
        <v>4</v>
      </c>
      <c r="C4" s="5"/>
    </row>
    <row r="5" ht="12.75">
      <c r="A5" s="4"/>
    </row>
    <row r="6" spans="1:3" ht="12.75">
      <c r="A6" s="4">
        <v>1976</v>
      </c>
      <c r="B6" s="6">
        <v>0.32</v>
      </c>
      <c r="C6" s="7">
        <f>B6</f>
        <v>0.32</v>
      </c>
    </row>
    <row r="7" spans="1:3" ht="12.75">
      <c r="A7" s="4">
        <v>1977</v>
      </c>
      <c r="B7" s="6">
        <v>0.42</v>
      </c>
      <c r="C7" s="7">
        <f aca="true" t="shared" si="0" ref="C7:C38">B7+C6</f>
        <v>0.74</v>
      </c>
    </row>
    <row r="8" spans="1:3" ht="12.75">
      <c r="A8" s="4">
        <v>1978</v>
      </c>
      <c r="B8" s="6">
        <v>0.84</v>
      </c>
      <c r="C8" s="7">
        <f t="shared" si="0"/>
        <v>1.58</v>
      </c>
    </row>
    <row r="9" spans="1:3" ht="12.75">
      <c r="A9" s="4">
        <v>1979</v>
      </c>
      <c r="B9" s="6">
        <v>1.24</v>
      </c>
      <c r="C9" s="7">
        <f t="shared" si="0"/>
        <v>2.8200000000000003</v>
      </c>
    </row>
    <row r="10" spans="1:3" ht="12.75">
      <c r="A10" s="4">
        <v>1980</v>
      </c>
      <c r="B10" s="6">
        <v>2.5</v>
      </c>
      <c r="C10" s="7">
        <f t="shared" si="0"/>
        <v>5.32</v>
      </c>
    </row>
    <row r="11" spans="1:3" ht="12.75">
      <c r="A11" s="4">
        <v>1981</v>
      </c>
      <c r="B11" s="6">
        <v>3.5</v>
      </c>
      <c r="C11" s="7">
        <f t="shared" si="0"/>
        <v>8.82</v>
      </c>
    </row>
    <row r="12" spans="1:3" ht="12.75">
      <c r="A12" s="4">
        <v>1982</v>
      </c>
      <c r="B12" s="6">
        <v>5.2</v>
      </c>
      <c r="C12" s="7">
        <f t="shared" si="0"/>
        <v>14.02</v>
      </c>
    </row>
    <row r="13" spans="1:3" ht="12.75">
      <c r="A13" s="4">
        <v>1983</v>
      </c>
      <c r="B13" s="6">
        <v>8.2</v>
      </c>
      <c r="C13" s="7">
        <f t="shared" si="0"/>
        <v>22.22</v>
      </c>
    </row>
    <row r="14" spans="1:3" ht="12.75">
      <c r="A14" s="4">
        <v>1984</v>
      </c>
      <c r="B14" s="6">
        <v>8</v>
      </c>
      <c r="C14" s="7">
        <f t="shared" si="0"/>
        <v>30.22</v>
      </c>
    </row>
    <row r="15" spans="1:3" ht="12.75">
      <c r="A15" s="4">
        <v>1985</v>
      </c>
      <c r="B15" s="6">
        <v>7.7</v>
      </c>
      <c r="C15" s="7">
        <f t="shared" si="0"/>
        <v>37.92</v>
      </c>
    </row>
    <row r="16" spans="1:3" ht="12.75">
      <c r="A16" s="4">
        <v>1986</v>
      </c>
      <c r="B16" s="6">
        <v>7.1</v>
      </c>
      <c r="C16" s="7">
        <f t="shared" si="0"/>
        <v>45.02</v>
      </c>
    </row>
    <row r="17" spans="1:3" ht="12.75">
      <c r="A17" s="4">
        <v>1987</v>
      </c>
      <c r="B17" s="6">
        <v>8.7</v>
      </c>
      <c r="C17" s="7">
        <f t="shared" si="0"/>
        <v>53.72</v>
      </c>
    </row>
    <row r="18" spans="1:3" ht="12.75">
      <c r="A18" s="4">
        <v>1988</v>
      </c>
      <c r="B18" s="6">
        <v>11.1</v>
      </c>
      <c r="C18" s="7">
        <f t="shared" si="0"/>
        <v>64.82</v>
      </c>
    </row>
    <row r="19" spans="1:3" ht="12.75">
      <c r="A19" s="4">
        <v>1989</v>
      </c>
      <c r="B19" s="6">
        <v>14.1</v>
      </c>
      <c r="C19" s="7">
        <f t="shared" si="0"/>
        <v>78.91999999999999</v>
      </c>
    </row>
    <row r="20" spans="1:3" ht="12.75">
      <c r="A20" s="4">
        <v>1990</v>
      </c>
      <c r="B20" s="6">
        <v>14.8</v>
      </c>
      <c r="C20" s="7">
        <f t="shared" si="0"/>
        <v>93.71999999999998</v>
      </c>
    </row>
    <row r="21" spans="1:3" ht="12.75">
      <c r="A21" s="4">
        <v>1991</v>
      </c>
      <c r="B21" s="6">
        <v>17.1</v>
      </c>
      <c r="C21" s="7">
        <f t="shared" si="0"/>
        <v>110.82</v>
      </c>
    </row>
    <row r="22" spans="1:3" ht="12.75">
      <c r="A22" s="4">
        <v>1992</v>
      </c>
      <c r="B22" s="6">
        <v>18.1</v>
      </c>
      <c r="C22" s="7">
        <f t="shared" si="0"/>
        <v>128.92</v>
      </c>
    </row>
    <row r="23" spans="1:3" ht="12.75">
      <c r="A23" s="4">
        <v>1993</v>
      </c>
      <c r="B23" s="6">
        <v>22.44</v>
      </c>
      <c r="C23" s="7">
        <f t="shared" si="0"/>
        <v>151.35999999999999</v>
      </c>
    </row>
    <row r="24" spans="1:3" ht="12.75">
      <c r="A24" s="4">
        <v>1994</v>
      </c>
      <c r="B24" s="6">
        <v>25.64</v>
      </c>
      <c r="C24" s="7">
        <f t="shared" si="0"/>
        <v>177</v>
      </c>
    </row>
    <row r="25" spans="1:6" ht="12.75">
      <c r="A25" s="4">
        <v>1995</v>
      </c>
      <c r="B25" s="6">
        <v>34.75</v>
      </c>
      <c r="C25" s="7">
        <f t="shared" si="0"/>
        <v>211.75</v>
      </c>
      <c r="E25" s="8"/>
      <c r="F25" s="9"/>
    </row>
    <row r="26" spans="1:6" ht="12.75">
      <c r="A26" s="4">
        <v>1996</v>
      </c>
      <c r="B26" s="6">
        <v>38.85</v>
      </c>
      <c r="C26" s="7">
        <f t="shared" si="0"/>
        <v>250.6</v>
      </c>
      <c r="E26" s="8"/>
      <c r="F26" s="9"/>
    </row>
    <row r="27" spans="1:6" ht="12.75">
      <c r="A27" s="4">
        <v>1997</v>
      </c>
      <c r="B27" s="6">
        <v>51</v>
      </c>
      <c r="C27" s="7">
        <f t="shared" si="0"/>
        <v>301.6</v>
      </c>
      <c r="E27" s="8"/>
      <c r="F27" s="9"/>
    </row>
    <row r="28" spans="1:6" ht="12.75">
      <c r="A28" s="4">
        <v>1998</v>
      </c>
      <c r="B28" s="6">
        <v>53.7</v>
      </c>
      <c r="C28" s="7">
        <f t="shared" si="0"/>
        <v>355.3</v>
      </c>
      <c r="E28" s="8"/>
      <c r="F28" s="9"/>
    </row>
    <row r="29" spans="1:6" ht="12.75">
      <c r="A29" s="4">
        <v>1999</v>
      </c>
      <c r="B29" s="6">
        <v>60.8</v>
      </c>
      <c r="C29" s="7">
        <f t="shared" si="0"/>
        <v>416.1</v>
      </c>
      <c r="E29" s="8"/>
      <c r="F29" s="9"/>
    </row>
    <row r="30" spans="1:6" ht="12.75">
      <c r="A30" s="4">
        <v>2000</v>
      </c>
      <c r="B30" s="6">
        <v>74.97</v>
      </c>
      <c r="C30" s="7">
        <f t="shared" si="0"/>
        <v>491.07000000000005</v>
      </c>
      <c r="E30" s="8"/>
      <c r="F30" s="9"/>
    </row>
    <row r="31" spans="1:6" ht="12.75">
      <c r="A31" s="4">
        <v>2001</v>
      </c>
      <c r="B31" s="6">
        <v>100.3</v>
      </c>
      <c r="C31" s="7">
        <f t="shared" si="0"/>
        <v>591.37</v>
      </c>
      <c r="E31" s="8"/>
      <c r="F31" s="9"/>
    </row>
    <row r="32" spans="1:6" ht="12.75">
      <c r="A32" s="4">
        <v>2002</v>
      </c>
      <c r="B32" s="6">
        <v>120.6</v>
      </c>
      <c r="C32" s="7">
        <f t="shared" si="0"/>
        <v>711.97</v>
      </c>
      <c r="E32" s="8"/>
      <c r="F32" s="9"/>
    </row>
    <row r="33" spans="1:6" ht="12.75">
      <c r="A33" s="4">
        <v>2003</v>
      </c>
      <c r="B33" s="6">
        <v>103</v>
      </c>
      <c r="C33" s="7">
        <f t="shared" si="0"/>
        <v>814.97</v>
      </c>
      <c r="E33" s="8"/>
      <c r="F33" s="9"/>
    </row>
    <row r="34" spans="1:6" ht="12.75">
      <c r="A34" s="4">
        <v>2004</v>
      </c>
      <c r="B34" s="6">
        <v>138.7</v>
      </c>
      <c r="C34" s="7">
        <f t="shared" si="0"/>
        <v>953.6700000000001</v>
      </c>
      <c r="E34" s="8"/>
      <c r="F34" s="9"/>
    </row>
    <row r="35" spans="1:6" ht="12.75">
      <c r="A35" s="4">
        <v>2005</v>
      </c>
      <c r="B35" s="6">
        <v>153.1</v>
      </c>
      <c r="C35" s="7">
        <f t="shared" si="0"/>
        <v>1106.77</v>
      </c>
      <c r="E35" s="8"/>
      <c r="F35" s="9"/>
    </row>
    <row r="36" spans="1:3" ht="12.75">
      <c r="A36" s="8">
        <v>2006</v>
      </c>
      <c r="B36" s="10">
        <v>177.6</v>
      </c>
      <c r="C36" s="11">
        <f t="shared" si="0"/>
        <v>1284.37</v>
      </c>
    </row>
    <row r="37" spans="1:3" ht="12.75">
      <c r="A37" s="8">
        <v>2007</v>
      </c>
      <c r="B37" s="10">
        <v>270.6</v>
      </c>
      <c r="C37" s="11">
        <f t="shared" si="0"/>
        <v>1554.9699999999998</v>
      </c>
    </row>
    <row r="38" spans="1:3" ht="12.75">
      <c r="A38" s="12">
        <v>2008</v>
      </c>
      <c r="B38" s="13">
        <v>412</v>
      </c>
      <c r="C38" s="14">
        <f t="shared" si="0"/>
        <v>1966.9699999999998</v>
      </c>
    </row>
    <row r="40" spans="1:9" ht="12.75" customHeight="1">
      <c r="A40" s="15" t="s">
        <v>6</v>
      </c>
      <c r="B40" s="15"/>
      <c r="C40" s="15"/>
      <c r="D40" s="15"/>
      <c r="E40" s="15"/>
      <c r="F40" s="16"/>
      <c r="G40" s="16"/>
      <c r="H40" s="16"/>
      <c r="I40" s="16"/>
    </row>
    <row r="41" spans="1:9" ht="12.75">
      <c r="A41" s="15"/>
      <c r="B41" s="15"/>
      <c r="C41" s="15"/>
      <c r="D41" s="15"/>
      <c r="E41" s="15"/>
      <c r="F41" s="16"/>
      <c r="G41" s="16"/>
      <c r="H41" s="16"/>
      <c r="I41" s="16"/>
    </row>
    <row r="42" spans="1:9" ht="12.75">
      <c r="A42" s="15"/>
      <c r="B42" s="15"/>
      <c r="C42" s="15"/>
      <c r="D42" s="15"/>
      <c r="E42" s="15"/>
      <c r="F42" s="16"/>
      <c r="G42" s="16"/>
      <c r="H42" s="16"/>
      <c r="I42" s="16"/>
    </row>
    <row r="43" spans="1:9" ht="12.75">
      <c r="A43" s="15"/>
      <c r="B43" s="15"/>
      <c r="C43" s="15"/>
      <c r="D43" s="15"/>
      <c r="E43" s="15"/>
      <c r="F43" s="16"/>
      <c r="G43" s="16"/>
      <c r="H43" s="16"/>
      <c r="I43" s="16"/>
    </row>
    <row r="44" spans="1:8" ht="39.75" customHeight="1">
      <c r="A44" s="15"/>
      <c r="B44" s="15"/>
      <c r="C44" s="15"/>
      <c r="D44" s="15"/>
      <c r="E44" s="15"/>
      <c r="F44" s="16"/>
      <c r="G44" s="16"/>
      <c r="H44" s="16"/>
    </row>
    <row r="46" spans="1:8" ht="12.75" customHeight="1">
      <c r="A46" s="17" t="s">
        <v>5</v>
      </c>
      <c r="B46" s="17"/>
      <c r="C46" s="17"/>
      <c r="D46" s="17"/>
      <c r="E46" s="17"/>
      <c r="F46" s="18"/>
      <c r="G46" s="18"/>
      <c r="H46" s="18"/>
    </row>
    <row r="47" spans="1:8" ht="12.75">
      <c r="A47" s="17"/>
      <c r="B47" s="17"/>
      <c r="C47" s="17"/>
      <c r="D47" s="17"/>
      <c r="E47" s="17"/>
      <c r="F47" s="18"/>
      <c r="G47" s="18"/>
      <c r="H47" s="18"/>
    </row>
    <row r="48" spans="1:8" ht="12.75">
      <c r="A48" s="17"/>
      <c r="B48" s="17"/>
      <c r="C48" s="17"/>
      <c r="D48" s="17"/>
      <c r="E48" s="17"/>
      <c r="F48" s="18"/>
      <c r="G48" s="18"/>
      <c r="H48" s="18"/>
    </row>
    <row r="49" spans="1:8" ht="12.75">
      <c r="A49" s="17"/>
      <c r="B49" s="17"/>
      <c r="C49" s="17"/>
      <c r="D49" s="17"/>
      <c r="E49" s="17"/>
      <c r="F49" s="18"/>
      <c r="G49" s="18"/>
      <c r="H49" s="18"/>
    </row>
  </sheetData>
  <mergeCells count="3">
    <mergeCell ref="B4:C4"/>
    <mergeCell ref="A40:E44"/>
    <mergeCell ref="A46:E4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clarke</dc:creator>
  <cp:keywords/>
  <dc:description/>
  <cp:lastModifiedBy>jessica clarke</cp:lastModifiedBy>
  <dcterms:created xsi:type="dcterms:W3CDTF">2009-09-24T18:12:00Z</dcterms:created>
  <dcterms:modified xsi:type="dcterms:W3CDTF">2009-09-24T18:12:25Z</dcterms:modified>
  <cp:category/>
  <cp:version/>
  <cp:contentType/>
  <cp:contentStatus/>
</cp:coreProperties>
</file>